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1DB8333D-3C3E-4E5C-972F-41294DE4A7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Изменение 2014-2017 решение 2" sheetId="8" r:id="rId1"/>
  </sheets>
  <definedNames>
    <definedName name="_xlnm.Print_Area" localSheetId="0">'Изменение 2014-2017 решение 2'!$A$1:$I$40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8" l="1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E33" i="8"/>
  <c r="E39" i="8"/>
  <c r="E37" i="8"/>
  <c r="I37" i="8" s="1"/>
  <c r="E36" i="8"/>
  <c r="E35" i="8"/>
  <c r="E34" i="8"/>
  <c r="E38" i="8"/>
  <c r="E32" i="8"/>
  <c r="E8" i="8"/>
  <c r="E9" i="8"/>
  <c r="I9" i="8" s="1"/>
  <c r="K9" i="8" s="1"/>
  <c r="E10" i="8"/>
  <c r="E11" i="8"/>
  <c r="I11" i="8" s="1"/>
  <c r="E12" i="8"/>
  <c r="I12" i="8" s="1"/>
  <c r="E13" i="8"/>
  <c r="I13" i="8" s="1"/>
  <c r="E14" i="8"/>
  <c r="E15" i="8"/>
  <c r="I15" i="8" s="1"/>
  <c r="E16" i="8"/>
  <c r="E17" i="8"/>
  <c r="I17" i="8" s="1"/>
  <c r="E18" i="8"/>
  <c r="E19" i="8"/>
  <c r="I19" i="8" s="1"/>
  <c r="E20" i="8"/>
  <c r="E21" i="8"/>
  <c r="I21" i="8" s="1"/>
  <c r="E22" i="8"/>
  <c r="E23" i="8"/>
  <c r="I23" i="8" s="1"/>
  <c r="E24" i="8"/>
  <c r="E25" i="8"/>
  <c r="I25" i="8" s="1"/>
  <c r="E26" i="8"/>
  <c r="E27" i="8"/>
  <c r="I27" i="8" s="1"/>
  <c r="E28" i="8"/>
  <c r="E29" i="8"/>
  <c r="I29" i="8" s="1"/>
  <c r="E30" i="8"/>
  <c r="E31" i="8"/>
  <c r="I31" i="8" s="1"/>
  <c r="E7" i="8"/>
  <c r="I7" i="8" l="1"/>
  <c r="I35" i="8"/>
  <c r="I34" i="8"/>
  <c r="I39" i="8"/>
  <c r="I28" i="8"/>
  <c r="I20" i="8"/>
  <c r="I33" i="8"/>
  <c r="I18" i="8"/>
  <c r="I26" i="8"/>
  <c r="I24" i="8"/>
  <c r="I16" i="8"/>
  <c r="I8" i="8"/>
  <c r="I10" i="8"/>
  <c r="I14" i="8"/>
  <c r="I22" i="8"/>
  <c r="I30" i="8"/>
  <c r="I38" i="8"/>
  <c r="I32" i="8"/>
  <c r="I36" i="8"/>
</calcChain>
</file>

<file path=xl/sharedStrings.xml><?xml version="1.0" encoding="utf-8"?>
<sst xmlns="http://schemas.openxmlformats.org/spreadsheetml/2006/main" count="45" uniqueCount="45">
  <si>
    <t>Апанасенковский</t>
  </si>
  <si>
    <t>Арзгирский</t>
  </si>
  <si>
    <t>Левокумский</t>
  </si>
  <si>
    <t>Туркменский</t>
  </si>
  <si>
    <t>Александровский</t>
  </si>
  <si>
    <t xml:space="preserve">Буденновский </t>
  </si>
  <si>
    <t>Курский</t>
  </si>
  <si>
    <t>Новоселицкий</t>
  </si>
  <si>
    <t>Степновский</t>
  </si>
  <si>
    <t>Андроповский</t>
  </si>
  <si>
    <t>Грачевский</t>
  </si>
  <si>
    <t>Кочубеевский</t>
  </si>
  <si>
    <t>Красногвардейский</t>
  </si>
  <si>
    <t>Труновский</t>
  </si>
  <si>
    <t>Шпаковский</t>
  </si>
  <si>
    <t>Предгорный</t>
  </si>
  <si>
    <t>Численность населения на 1.01.2018</t>
  </si>
  <si>
    <t>Численность населения на 1.01.2014</t>
  </si>
  <si>
    <t>Прибыло</t>
  </si>
  <si>
    <t>Выбыло</t>
  </si>
  <si>
    <t>Ставропольский край</t>
  </si>
  <si>
    <t>г. Ставрополь</t>
  </si>
  <si>
    <t>г. Ессентуки</t>
  </si>
  <si>
    <t>г. Железноводск</t>
  </si>
  <si>
    <t>г. Кисловодск</t>
  </si>
  <si>
    <t>г. Лермонтов</t>
  </si>
  <si>
    <t>г. Невинномысск</t>
  </si>
  <si>
    <t>г. Пятигорск</t>
  </si>
  <si>
    <t>человек</t>
  </si>
  <si>
    <t>Миграционный прирост (+) / убыль (-), человек</t>
  </si>
  <si>
    <t>умерших</t>
  </si>
  <si>
    <t>За период 2014-2017 гг.</t>
  </si>
  <si>
    <t>Численность родившихся</t>
  </si>
  <si>
    <t>Естественный прирост (+) / убыль (-), человек</t>
  </si>
  <si>
    <t>Нефтекумский</t>
  </si>
  <si>
    <t>Благодарненский</t>
  </si>
  <si>
    <t>Ипатовский</t>
  </si>
  <si>
    <t xml:space="preserve">Петровский </t>
  </si>
  <si>
    <t>Советский</t>
  </si>
  <si>
    <t>Изобильненский</t>
  </si>
  <si>
    <t xml:space="preserve">Новоалександровский </t>
  </si>
  <si>
    <t>Георгиевский</t>
  </si>
  <si>
    <t>Минераловодский</t>
  </si>
  <si>
    <t>Кировский</t>
  </si>
  <si>
    <t>Всего за 2014-2017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</si>
</sst>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6"/>
    </xf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indent="6"/>
    </xf>
    <xf numFmtId="3" fontId="3" fillId="2" borderId="1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2" fillId="0" borderId="2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0" xfId="0" applyFont="1"/>
    <xf numFmtId="3" fontId="2" fillId="0" borderId="25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tabSelected="1" zoomScale="70" zoomScaleNormal="70" workbookViewId="0">
      <selection activeCell="G23" sqref="G23"/>
    </sheetView>
  </sheetViews>
  <sheetFormatPr defaultColWidth="9.140625" defaultRowHeight="15" x14ac:dyDescent="0.25"/>
  <cols>
    <col min="1" max="1" width="43.140625" style="1" customWidth="1"/>
    <col min="2" max="7" width="16.7109375" style="1" customWidth="1"/>
    <col min="8" max="8" width="16.7109375" style="17" customWidth="1"/>
    <col min="9" max="9" width="16.7109375" style="1" customWidth="1"/>
    <col min="10" max="16384" width="9.140625" style="1"/>
  </cols>
  <sheetData>
    <row r="1" spans="1:11" ht="15.75" thickBot="1" x14ac:dyDescent="0.3">
      <c r="B1" s="34" t="s">
        <v>28</v>
      </c>
      <c r="C1" s="35"/>
      <c r="D1" s="35"/>
      <c r="E1" s="35"/>
      <c r="F1" s="35"/>
      <c r="G1" s="35"/>
      <c r="H1" s="35"/>
      <c r="I1" s="35"/>
    </row>
    <row r="2" spans="1:11" ht="21.75" customHeight="1" thickBot="1" x14ac:dyDescent="0.3">
      <c r="A2" s="36"/>
      <c r="B2" s="38" t="s">
        <v>17</v>
      </c>
      <c r="C2" s="40" t="s">
        <v>44</v>
      </c>
      <c r="D2" s="41"/>
      <c r="E2" s="41"/>
      <c r="F2" s="42" t="s">
        <v>31</v>
      </c>
      <c r="G2" s="43"/>
      <c r="H2" s="25"/>
      <c r="I2" s="44" t="s">
        <v>16</v>
      </c>
    </row>
    <row r="3" spans="1:11" ht="23.25" customHeight="1" x14ac:dyDescent="0.25">
      <c r="A3" s="37"/>
      <c r="B3" s="39"/>
      <c r="C3" s="42" t="s">
        <v>18</v>
      </c>
      <c r="D3" s="43" t="s">
        <v>19</v>
      </c>
      <c r="E3" s="25" t="s">
        <v>29</v>
      </c>
      <c r="F3" s="28" t="s">
        <v>32</v>
      </c>
      <c r="G3" s="30" t="s">
        <v>30</v>
      </c>
      <c r="H3" s="32" t="s">
        <v>33</v>
      </c>
      <c r="I3" s="45"/>
    </row>
    <row r="4" spans="1:11" ht="23.25" customHeight="1" x14ac:dyDescent="0.25">
      <c r="A4" s="37"/>
      <c r="B4" s="39"/>
      <c r="C4" s="46"/>
      <c r="D4" s="30"/>
      <c r="E4" s="26"/>
      <c r="F4" s="28"/>
      <c r="G4" s="30"/>
      <c r="H4" s="32"/>
      <c r="I4" s="45"/>
    </row>
    <row r="5" spans="1:11" ht="33.75" customHeight="1" thickBot="1" x14ac:dyDescent="0.3">
      <c r="A5" s="37"/>
      <c r="B5" s="39"/>
      <c r="C5" s="47"/>
      <c r="D5" s="31"/>
      <c r="E5" s="27"/>
      <c r="F5" s="29"/>
      <c r="G5" s="31"/>
      <c r="H5" s="33"/>
      <c r="I5" s="45"/>
    </row>
    <row r="6" spans="1:11" ht="21" customHeight="1" thickBot="1" x14ac:dyDescent="0.3">
      <c r="A6" s="20" t="s">
        <v>20</v>
      </c>
      <c r="B6" s="12"/>
      <c r="C6" s="13"/>
      <c r="D6" s="13"/>
      <c r="E6" s="13"/>
      <c r="F6" s="13"/>
      <c r="G6" s="13"/>
      <c r="H6" s="21"/>
      <c r="I6" s="12"/>
      <c r="K6" s="14"/>
    </row>
    <row r="7" spans="1:11" x14ac:dyDescent="0.25">
      <c r="A7" s="6" t="s">
        <v>4</v>
      </c>
      <c r="B7" s="8">
        <v>49448</v>
      </c>
      <c r="C7" s="19">
        <v>3710</v>
      </c>
      <c r="D7" s="3">
        <v>6160</v>
      </c>
      <c r="E7" s="5">
        <f>C7-D7</f>
        <v>-2450</v>
      </c>
      <c r="F7" s="4">
        <v>2389</v>
      </c>
      <c r="G7" s="2">
        <v>2798</v>
      </c>
      <c r="H7" s="16">
        <f>F7-G7</f>
        <v>-409</v>
      </c>
      <c r="I7" s="8">
        <f>B7+E7+H7</f>
        <v>46589</v>
      </c>
      <c r="J7" s="22">
        <v>46589</v>
      </c>
    </row>
    <row r="8" spans="1:11" x14ac:dyDescent="0.25">
      <c r="A8" s="6" t="s">
        <v>9</v>
      </c>
      <c r="B8" s="8">
        <v>35065</v>
      </c>
      <c r="C8" s="19">
        <v>4749</v>
      </c>
      <c r="D8" s="3">
        <v>5389</v>
      </c>
      <c r="E8" s="5">
        <f t="shared" ref="E8:E31" si="0">C8-D8</f>
        <v>-640</v>
      </c>
      <c r="F8" s="4">
        <v>1528</v>
      </c>
      <c r="G8" s="2">
        <v>1599</v>
      </c>
      <c r="H8" s="16">
        <f t="shared" ref="H8:H38" si="1">F8-G8</f>
        <v>-71</v>
      </c>
      <c r="I8" s="8">
        <f t="shared" ref="I8:I39" si="2">B8+E8+H8</f>
        <v>34354</v>
      </c>
      <c r="J8" s="22">
        <v>34354</v>
      </c>
    </row>
    <row r="9" spans="1:11" x14ac:dyDescent="0.25">
      <c r="A9" s="6" t="s">
        <v>0</v>
      </c>
      <c r="B9" s="7">
        <v>31477</v>
      </c>
      <c r="C9" s="18">
        <v>4458</v>
      </c>
      <c r="D9" s="2">
        <v>4759</v>
      </c>
      <c r="E9" s="5">
        <f t="shared" si="0"/>
        <v>-301</v>
      </c>
      <c r="F9" s="4">
        <v>1405</v>
      </c>
      <c r="G9" s="2">
        <v>1823</v>
      </c>
      <c r="H9" s="16">
        <f t="shared" si="1"/>
        <v>-418</v>
      </c>
      <c r="I9" s="8">
        <f t="shared" si="2"/>
        <v>30758</v>
      </c>
      <c r="J9" s="22">
        <v>30758</v>
      </c>
      <c r="K9" s="14">
        <f>I9-B9</f>
        <v>-719</v>
      </c>
    </row>
    <row r="10" spans="1:11" x14ac:dyDescent="0.25">
      <c r="A10" s="6" t="s">
        <v>1</v>
      </c>
      <c r="B10" s="7">
        <v>25558</v>
      </c>
      <c r="C10" s="18">
        <v>2659</v>
      </c>
      <c r="D10" s="2">
        <v>3397</v>
      </c>
      <c r="E10" s="5">
        <f t="shared" si="0"/>
        <v>-738</v>
      </c>
      <c r="F10" s="4">
        <v>1274</v>
      </c>
      <c r="G10" s="2">
        <v>1202</v>
      </c>
      <c r="H10" s="16">
        <f t="shared" si="1"/>
        <v>72</v>
      </c>
      <c r="I10" s="8">
        <f t="shared" si="2"/>
        <v>24892</v>
      </c>
      <c r="J10" s="22">
        <v>24892</v>
      </c>
    </row>
    <row r="11" spans="1:11" x14ac:dyDescent="0.25">
      <c r="A11" s="6" t="s">
        <v>35</v>
      </c>
      <c r="B11" s="8">
        <v>60155</v>
      </c>
      <c r="C11" s="19">
        <v>5430</v>
      </c>
      <c r="D11" s="3">
        <v>7143</v>
      </c>
      <c r="E11" s="5">
        <f t="shared" si="0"/>
        <v>-1713</v>
      </c>
      <c r="F11" s="4">
        <v>3414</v>
      </c>
      <c r="G11" s="2">
        <v>3233</v>
      </c>
      <c r="H11" s="16">
        <f t="shared" si="1"/>
        <v>181</v>
      </c>
      <c r="I11" s="8">
        <f t="shared" si="2"/>
        <v>58623</v>
      </c>
      <c r="J11" s="22">
        <v>58623</v>
      </c>
    </row>
    <row r="12" spans="1:11" x14ac:dyDescent="0.25">
      <c r="A12" s="6" t="s">
        <v>5</v>
      </c>
      <c r="B12" s="8">
        <v>116414</v>
      </c>
      <c r="C12" s="19">
        <v>8782</v>
      </c>
      <c r="D12" s="3">
        <v>10579</v>
      </c>
      <c r="E12" s="5">
        <f t="shared" si="0"/>
        <v>-1797</v>
      </c>
      <c r="F12" s="4">
        <v>6018</v>
      </c>
      <c r="G12" s="2">
        <v>5145</v>
      </c>
      <c r="H12" s="16">
        <f t="shared" si="1"/>
        <v>873</v>
      </c>
      <c r="I12" s="8">
        <f>B12+E12+H12</f>
        <v>115490</v>
      </c>
      <c r="J12" s="22">
        <v>115490</v>
      </c>
    </row>
    <row r="13" spans="1:11" x14ac:dyDescent="0.25">
      <c r="A13" s="6" t="s">
        <v>41</v>
      </c>
      <c r="B13" s="8">
        <v>100978</v>
      </c>
      <c r="C13" s="19">
        <v>10586</v>
      </c>
      <c r="D13" s="3">
        <v>12020</v>
      </c>
      <c r="E13" s="5">
        <f t="shared" si="0"/>
        <v>-1434</v>
      </c>
      <c r="F13" s="4">
        <v>4401</v>
      </c>
      <c r="G13" s="2">
        <v>4397</v>
      </c>
      <c r="H13" s="16">
        <f t="shared" si="1"/>
        <v>4</v>
      </c>
      <c r="I13" s="8">
        <f t="shared" si="2"/>
        <v>99548</v>
      </c>
      <c r="J13" s="22">
        <v>99548</v>
      </c>
      <c r="K13" s="14"/>
    </row>
    <row r="14" spans="1:11" x14ac:dyDescent="0.25">
      <c r="A14" s="6" t="s">
        <v>10</v>
      </c>
      <c r="B14" s="8">
        <v>37115</v>
      </c>
      <c r="C14" s="19">
        <v>5337</v>
      </c>
      <c r="D14" s="3">
        <v>4585</v>
      </c>
      <c r="E14" s="5">
        <f t="shared" si="0"/>
        <v>752</v>
      </c>
      <c r="F14" s="4">
        <v>1885</v>
      </c>
      <c r="G14" s="2">
        <v>1955</v>
      </c>
      <c r="H14" s="16">
        <f t="shared" si="1"/>
        <v>-70</v>
      </c>
      <c r="I14" s="8">
        <f t="shared" si="2"/>
        <v>37797</v>
      </c>
      <c r="J14" s="22">
        <v>37797</v>
      </c>
    </row>
    <row r="15" spans="1:11" x14ac:dyDescent="0.25">
      <c r="A15" s="6" t="s">
        <v>39</v>
      </c>
      <c r="B15" s="8">
        <v>100393</v>
      </c>
      <c r="C15" s="19">
        <v>11908</v>
      </c>
      <c r="D15" s="3">
        <v>11878</v>
      </c>
      <c r="E15" s="5">
        <f t="shared" si="0"/>
        <v>30</v>
      </c>
      <c r="F15" s="4">
        <v>4194</v>
      </c>
      <c r="G15" s="2">
        <v>5337</v>
      </c>
      <c r="H15" s="16">
        <f t="shared" si="1"/>
        <v>-1143</v>
      </c>
      <c r="I15" s="8">
        <f t="shared" si="2"/>
        <v>99280</v>
      </c>
      <c r="J15" s="22">
        <v>99280</v>
      </c>
    </row>
    <row r="16" spans="1:11" x14ac:dyDescent="0.25">
      <c r="A16" s="6" t="s">
        <v>36</v>
      </c>
      <c r="B16" s="8">
        <v>60197</v>
      </c>
      <c r="C16" s="19">
        <v>6583</v>
      </c>
      <c r="D16" s="3">
        <v>7952</v>
      </c>
      <c r="E16" s="5">
        <f t="shared" si="0"/>
        <v>-1369</v>
      </c>
      <c r="F16" s="4">
        <v>2620</v>
      </c>
      <c r="G16" s="2">
        <v>3592</v>
      </c>
      <c r="H16" s="16">
        <f t="shared" si="1"/>
        <v>-972</v>
      </c>
      <c r="I16" s="8">
        <f t="shared" si="2"/>
        <v>57856</v>
      </c>
      <c r="J16" s="22">
        <v>57856</v>
      </c>
    </row>
    <row r="17" spans="1:11" x14ac:dyDescent="0.25">
      <c r="A17" s="6" t="s">
        <v>43</v>
      </c>
      <c r="B17" s="8">
        <v>70971</v>
      </c>
      <c r="C17" s="19">
        <v>9302</v>
      </c>
      <c r="D17" s="3">
        <v>9356</v>
      </c>
      <c r="E17" s="5">
        <f t="shared" si="0"/>
        <v>-54</v>
      </c>
      <c r="F17" s="4">
        <v>3601</v>
      </c>
      <c r="G17" s="2">
        <v>3274</v>
      </c>
      <c r="H17" s="16">
        <f t="shared" si="1"/>
        <v>327</v>
      </c>
      <c r="I17" s="8">
        <f t="shared" si="2"/>
        <v>71244</v>
      </c>
      <c r="J17" s="22">
        <v>71244</v>
      </c>
      <c r="K17" s="14"/>
    </row>
    <row r="18" spans="1:11" x14ac:dyDescent="0.25">
      <c r="A18" s="6" t="s">
        <v>11</v>
      </c>
      <c r="B18" s="8">
        <v>77527</v>
      </c>
      <c r="C18" s="19">
        <v>11517</v>
      </c>
      <c r="D18" s="3">
        <v>11690</v>
      </c>
      <c r="E18" s="5">
        <f t="shared" si="0"/>
        <v>-173</v>
      </c>
      <c r="F18" s="4">
        <v>3610</v>
      </c>
      <c r="G18" s="2">
        <v>4602</v>
      </c>
      <c r="H18" s="16">
        <f t="shared" si="1"/>
        <v>-992</v>
      </c>
      <c r="I18" s="8">
        <f t="shared" si="2"/>
        <v>76362</v>
      </c>
      <c r="J18" s="22">
        <v>76362</v>
      </c>
    </row>
    <row r="19" spans="1:11" x14ac:dyDescent="0.25">
      <c r="A19" s="6" t="s">
        <v>12</v>
      </c>
      <c r="B19" s="8">
        <v>38960</v>
      </c>
      <c r="C19" s="19">
        <v>3512</v>
      </c>
      <c r="D19" s="3">
        <v>4181</v>
      </c>
      <c r="E19" s="5">
        <f t="shared" si="0"/>
        <v>-669</v>
      </c>
      <c r="F19" s="4">
        <v>1635</v>
      </c>
      <c r="G19" s="2">
        <v>2379</v>
      </c>
      <c r="H19" s="16">
        <f t="shared" si="1"/>
        <v>-744</v>
      </c>
      <c r="I19" s="8">
        <f t="shared" si="2"/>
        <v>37547</v>
      </c>
      <c r="J19" s="22">
        <v>37547</v>
      </c>
    </row>
    <row r="20" spans="1:11" x14ac:dyDescent="0.25">
      <c r="A20" s="6" t="s">
        <v>6</v>
      </c>
      <c r="B20" s="8">
        <v>53203</v>
      </c>
      <c r="C20" s="19">
        <v>6802</v>
      </c>
      <c r="D20" s="3">
        <v>6768</v>
      </c>
      <c r="E20" s="5">
        <f t="shared" si="0"/>
        <v>34</v>
      </c>
      <c r="F20" s="4">
        <v>3093</v>
      </c>
      <c r="G20" s="2">
        <v>2069</v>
      </c>
      <c r="H20" s="16">
        <f t="shared" si="1"/>
        <v>1024</v>
      </c>
      <c r="I20" s="8">
        <f t="shared" si="2"/>
        <v>54261</v>
      </c>
      <c r="J20" s="22">
        <v>54261</v>
      </c>
    </row>
    <row r="21" spans="1:11" x14ac:dyDescent="0.25">
      <c r="A21" s="6" t="s">
        <v>2</v>
      </c>
      <c r="B21" s="7">
        <v>40440</v>
      </c>
      <c r="C21" s="18">
        <v>3793</v>
      </c>
      <c r="D21" s="2">
        <v>5008</v>
      </c>
      <c r="E21" s="5">
        <f t="shared" si="0"/>
        <v>-1215</v>
      </c>
      <c r="F21" s="4">
        <v>2131</v>
      </c>
      <c r="G21" s="2">
        <v>1872</v>
      </c>
      <c r="H21" s="16">
        <f t="shared" si="1"/>
        <v>259</v>
      </c>
      <c r="I21" s="8">
        <f t="shared" si="2"/>
        <v>39484</v>
      </c>
      <c r="J21" s="22">
        <v>39484</v>
      </c>
    </row>
    <row r="22" spans="1:11" x14ac:dyDescent="0.25">
      <c r="A22" s="6" t="s">
        <v>42</v>
      </c>
      <c r="B22" s="8">
        <v>141041</v>
      </c>
      <c r="C22" s="19">
        <v>9995</v>
      </c>
      <c r="D22" s="3">
        <v>12020</v>
      </c>
      <c r="E22" s="5">
        <f t="shared" si="0"/>
        <v>-2025</v>
      </c>
      <c r="F22" s="4">
        <v>6664</v>
      </c>
      <c r="G22" s="2">
        <v>6598</v>
      </c>
      <c r="H22" s="16">
        <f t="shared" si="1"/>
        <v>66</v>
      </c>
      <c r="I22" s="8">
        <f t="shared" si="2"/>
        <v>139082</v>
      </c>
      <c r="J22" s="22">
        <v>139082</v>
      </c>
      <c r="K22" s="14"/>
    </row>
    <row r="23" spans="1:11" x14ac:dyDescent="0.25">
      <c r="A23" s="6" t="s">
        <v>34</v>
      </c>
      <c r="B23" s="7">
        <v>65474</v>
      </c>
      <c r="C23" s="18">
        <v>6336</v>
      </c>
      <c r="D23" s="2">
        <v>8715</v>
      </c>
      <c r="E23" s="5">
        <f t="shared" si="0"/>
        <v>-2379</v>
      </c>
      <c r="F23" s="4">
        <v>3941</v>
      </c>
      <c r="G23" s="2">
        <v>2447</v>
      </c>
      <c r="H23" s="16">
        <f t="shared" si="1"/>
        <v>1494</v>
      </c>
      <c r="I23" s="8">
        <f t="shared" si="2"/>
        <v>64589</v>
      </c>
      <c r="J23" s="22">
        <v>64589</v>
      </c>
    </row>
    <row r="24" spans="1:11" x14ac:dyDescent="0.25">
      <c r="A24" s="6" t="s">
        <v>40</v>
      </c>
      <c r="B24" s="8">
        <v>65660</v>
      </c>
      <c r="C24" s="19">
        <v>9002</v>
      </c>
      <c r="D24" s="3">
        <v>8652</v>
      </c>
      <c r="E24" s="5">
        <f t="shared" si="0"/>
        <v>350</v>
      </c>
      <c r="F24" s="4">
        <v>2925</v>
      </c>
      <c r="G24" s="2">
        <v>3528</v>
      </c>
      <c r="H24" s="16">
        <f t="shared" si="1"/>
        <v>-603</v>
      </c>
      <c r="I24" s="8">
        <f t="shared" si="2"/>
        <v>65407</v>
      </c>
      <c r="J24" s="22">
        <v>65407</v>
      </c>
    </row>
    <row r="25" spans="1:11" x14ac:dyDescent="0.25">
      <c r="A25" s="6" t="s">
        <v>7</v>
      </c>
      <c r="B25" s="8">
        <v>26151</v>
      </c>
      <c r="C25" s="19">
        <v>3693</v>
      </c>
      <c r="D25" s="3">
        <v>3245</v>
      </c>
      <c r="E25" s="5">
        <f t="shared" si="0"/>
        <v>448</v>
      </c>
      <c r="F25" s="4">
        <v>1301</v>
      </c>
      <c r="G25" s="2">
        <v>1257</v>
      </c>
      <c r="H25" s="16">
        <f t="shared" si="1"/>
        <v>44</v>
      </c>
      <c r="I25" s="8">
        <f t="shared" si="2"/>
        <v>26643</v>
      </c>
      <c r="J25" s="22">
        <v>26643</v>
      </c>
    </row>
    <row r="26" spans="1:11" x14ac:dyDescent="0.25">
      <c r="A26" s="6" t="s">
        <v>37</v>
      </c>
      <c r="B26" s="8">
        <v>75992</v>
      </c>
      <c r="C26" s="19">
        <v>7791</v>
      </c>
      <c r="D26" s="3">
        <v>9515</v>
      </c>
      <c r="E26" s="5">
        <f t="shared" si="0"/>
        <v>-1724</v>
      </c>
      <c r="F26" s="4">
        <v>3123</v>
      </c>
      <c r="G26" s="2">
        <v>4340</v>
      </c>
      <c r="H26" s="16">
        <f t="shared" si="1"/>
        <v>-1217</v>
      </c>
      <c r="I26" s="8">
        <f t="shared" si="2"/>
        <v>73051</v>
      </c>
      <c r="J26" s="22">
        <v>73051</v>
      </c>
    </row>
    <row r="27" spans="1:11" x14ac:dyDescent="0.25">
      <c r="A27" s="6" t="s">
        <v>15</v>
      </c>
      <c r="B27" s="8">
        <v>108205</v>
      </c>
      <c r="C27" s="19">
        <v>15476</v>
      </c>
      <c r="D27" s="3">
        <v>13759</v>
      </c>
      <c r="E27" s="5">
        <f t="shared" si="0"/>
        <v>1717</v>
      </c>
      <c r="F27" s="4">
        <v>5797</v>
      </c>
      <c r="G27" s="2">
        <v>5129</v>
      </c>
      <c r="H27" s="16">
        <f t="shared" si="1"/>
        <v>668</v>
      </c>
      <c r="I27" s="8">
        <f t="shared" si="2"/>
        <v>110590</v>
      </c>
      <c r="J27" s="22">
        <v>110590</v>
      </c>
      <c r="K27" s="14"/>
    </row>
    <row r="28" spans="1:11" x14ac:dyDescent="0.25">
      <c r="A28" s="6" t="s">
        <v>38</v>
      </c>
      <c r="B28" s="8">
        <v>61784</v>
      </c>
      <c r="C28" s="19">
        <v>7647</v>
      </c>
      <c r="D28" s="3">
        <v>8432</v>
      </c>
      <c r="E28" s="5">
        <f t="shared" si="0"/>
        <v>-785</v>
      </c>
      <c r="F28" s="4">
        <v>3622</v>
      </c>
      <c r="G28" s="2">
        <v>3438</v>
      </c>
      <c r="H28" s="16">
        <f t="shared" si="1"/>
        <v>184</v>
      </c>
      <c r="I28" s="8">
        <f t="shared" si="2"/>
        <v>61183</v>
      </c>
      <c r="J28" s="22">
        <v>61183</v>
      </c>
    </row>
    <row r="29" spans="1:11" x14ac:dyDescent="0.25">
      <c r="A29" s="6" t="s">
        <v>8</v>
      </c>
      <c r="B29" s="8">
        <v>21740</v>
      </c>
      <c r="C29" s="19">
        <v>2459</v>
      </c>
      <c r="D29" s="3">
        <v>3179</v>
      </c>
      <c r="E29" s="5">
        <f t="shared" si="0"/>
        <v>-720</v>
      </c>
      <c r="F29" s="4">
        <v>1220</v>
      </c>
      <c r="G29" s="2">
        <v>903</v>
      </c>
      <c r="H29" s="16">
        <f t="shared" si="1"/>
        <v>317</v>
      </c>
      <c r="I29" s="8">
        <f t="shared" si="2"/>
        <v>21337</v>
      </c>
      <c r="J29" s="22">
        <v>21337</v>
      </c>
    </row>
    <row r="30" spans="1:11" x14ac:dyDescent="0.25">
      <c r="A30" s="6" t="s">
        <v>13</v>
      </c>
      <c r="B30" s="8">
        <v>33711</v>
      </c>
      <c r="C30" s="19">
        <v>2323</v>
      </c>
      <c r="D30" s="3">
        <v>4065</v>
      </c>
      <c r="E30" s="5">
        <f t="shared" si="0"/>
        <v>-1742</v>
      </c>
      <c r="F30" s="4">
        <v>1666</v>
      </c>
      <c r="G30" s="2">
        <v>1817</v>
      </c>
      <c r="H30" s="16">
        <f t="shared" si="1"/>
        <v>-151</v>
      </c>
      <c r="I30" s="8">
        <f t="shared" si="2"/>
        <v>31818</v>
      </c>
      <c r="J30" s="22">
        <v>31818</v>
      </c>
    </row>
    <row r="31" spans="1:11" x14ac:dyDescent="0.25">
      <c r="A31" s="6" t="s">
        <v>3</v>
      </c>
      <c r="B31" s="7">
        <v>24434</v>
      </c>
      <c r="C31" s="18">
        <v>1968</v>
      </c>
      <c r="D31" s="2">
        <v>2943</v>
      </c>
      <c r="E31" s="5">
        <f t="shared" si="0"/>
        <v>-975</v>
      </c>
      <c r="F31" s="4">
        <v>1327</v>
      </c>
      <c r="G31" s="2">
        <v>1264</v>
      </c>
      <c r="H31" s="16">
        <f t="shared" si="1"/>
        <v>63</v>
      </c>
      <c r="I31" s="8">
        <f t="shared" si="2"/>
        <v>23522</v>
      </c>
      <c r="J31" s="22">
        <v>23522</v>
      </c>
    </row>
    <row r="32" spans="1:11" x14ac:dyDescent="0.25">
      <c r="A32" s="6" t="s">
        <v>14</v>
      </c>
      <c r="B32" s="8">
        <v>132340</v>
      </c>
      <c r="C32" s="19">
        <v>24409</v>
      </c>
      <c r="D32" s="3">
        <v>14702</v>
      </c>
      <c r="E32" s="5">
        <f t="shared" ref="E32:E37" si="3">C32-D32</f>
        <v>9707</v>
      </c>
      <c r="F32" s="4">
        <v>7476</v>
      </c>
      <c r="G32" s="2">
        <v>5345</v>
      </c>
      <c r="H32" s="16">
        <f t="shared" si="1"/>
        <v>2131</v>
      </c>
      <c r="I32" s="8">
        <f t="shared" si="2"/>
        <v>144178</v>
      </c>
      <c r="J32" s="22">
        <v>144178</v>
      </c>
    </row>
    <row r="33" spans="1:11" x14ac:dyDescent="0.25">
      <c r="A33" s="6" t="s">
        <v>21</v>
      </c>
      <c r="B33" s="8">
        <v>420015</v>
      </c>
      <c r="C33" s="19">
        <v>56317</v>
      </c>
      <c r="D33" s="2">
        <v>50646</v>
      </c>
      <c r="E33" s="5">
        <f t="shared" si="3"/>
        <v>5671</v>
      </c>
      <c r="F33" s="4">
        <v>24250</v>
      </c>
      <c r="G33" s="2">
        <v>15812</v>
      </c>
      <c r="H33" s="16">
        <f t="shared" si="1"/>
        <v>8438</v>
      </c>
      <c r="I33" s="8">
        <f t="shared" si="2"/>
        <v>434124</v>
      </c>
      <c r="J33" s="22">
        <v>434124</v>
      </c>
      <c r="K33" s="14"/>
    </row>
    <row r="34" spans="1:11" x14ac:dyDescent="0.25">
      <c r="A34" s="6" t="s">
        <v>22</v>
      </c>
      <c r="B34" s="8">
        <v>103093</v>
      </c>
      <c r="C34" s="19">
        <v>15157</v>
      </c>
      <c r="D34" s="2">
        <v>11342</v>
      </c>
      <c r="E34" s="5">
        <f t="shared" si="3"/>
        <v>3815</v>
      </c>
      <c r="F34" s="4">
        <v>6360</v>
      </c>
      <c r="G34" s="2">
        <v>4589</v>
      </c>
      <c r="H34" s="16">
        <f t="shared" si="1"/>
        <v>1771</v>
      </c>
      <c r="I34" s="8">
        <f t="shared" si="2"/>
        <v>108679</v>
      </c>
      <c r="J34" s="22">
        <v>108679</v>
      </c>
      <c r="K34" s="14"/>
    </row>
    <row r="35" spans="1:11" x14ac:dyDescent="0.25">
      <c r="A35" s="6" t="s">
        <v>23</v>
      </c>
      <c r="B35" s="8">
        <v>52509</v>
      </c>
      <c r="C35" s="19">
        <v>5852</v>
      </c>
      <c r="D35" s="2">
        <v>6017</v>
      </c>
      <c r="E35" s="5">
        <f t="shared" si="3"/>
        <v>-165</v>
      </c>
      <c r="F35" s="4">
        <v>2802</v>
      </c>
      <c r="G35" s="2">
        <v>2732</v>
      </c>
      <c r="H35" s="16">
        <f t="shared" si="1"/>
        <v>70</v>
      </c>
      <c r="I35" s="8">
        <f t="shared" si="2"/>
        <v>52414</v>
      </c>
      <c r="J35" s="23">
        <v>52414</v>
      </c>
      <c r="K35" s="14"/>
    </row>
    <row r="36" spans="1:11" x14ac:dyDescent="0.25">
      <c r="A36" s="6" t="s">
        <v>24</v>
      </c>
      <c r="B36" s="8">
        <v>136761</v>
      </c>
      <c r="C36" s="19">
        <v>14102</v>
      </c>
      <c r="D36" s="2">
        <v>15001</v>
      </c>
      <c r="E36" s="5">
        <f t="shared" si="3"/>
        <v>-899</v>
      </c>
      <c r="F36" s="4">
        <v>5810</v>
      </c>
      <c r="G36" s="2">
        <v>5286</v>
      </c>
      <c r="H36" s="16">
        <f t="shared" si="1"/>
        <v>524</v>
      </c>
      <c r="I36" s="8">
        <f t="shared" si="2"/>
        <v>136386</v>
      </c>
      <c r="J36" s="22">
        <v>136386</v>
      </c>
      <c r="K36" s="14"/>
    </row>
    <row r="37" spans="1:11" x14ac:dyDescent="0.25">
      <c r="A37" s="6" t="s">
        <v>25</v>
      </c>
      <c r="B37" s="8">
        <v>24919</v>
      </c>
      <c r="C37" s="19">
        <v>2774</v>
      </c>
      <c r="D37" s="2">
        <v>2926</v>
      </c>
      <c r="E37" s="5">
        <f t="shared" si="3"/>
        <v>-152</v>
      </c>
      <c r="F37" s="4">
        <v>1237</v>
      </c>
      <c r="G37" s="2">
        <v>1349</v>
      </c>
      <c r="H37" s="16">
        <f t="shared" si="1"/>
        <v>-112</v>
      </c>
      <c r="I37" s="8">
        <f t="shared" si="2"/>
        <v>24655</v>
      </c>
      <c r="J37" s="22">
        <v>24655</v>
      </c>
      <c r="K37" s="14"/>
    </row>
    <row r="38" spans="1:11" x14ac:dyDescent="0.25">
      <c r="A38" s="6" t="s">
        <v>26</v>
      </c>
      <c r="B38" s="8">
        <v>117638</v>
      </c>
      <c r="C38" s="19">
        <v>13977</v>
      </c>
      <c r="D38" s="2">
        <v>14005</v>
      </c>
      <c r="E38" s="5">
        <f t="shared" ref="E38" si="4">C38-D38</f>
        <v>-28</v>
      </c>
      <c r="F38" s="4">
        <v>6014</v>
      </c>
      <c r="G38" s="2">
        <v>6178</v>
      </c>
      <c r="H38" s="16">
        <f t="shared" si="1"/>
        <v>-164</v>
      </c>
      <c r="I38" s="8">
        <f t="shared" si="2"/>
        <v>117446</v>
      </c>
      <c r="J38" s="22">
        <v>117446</v>
      </c>
      <c r="K38" s="14"/>
    </row>
    <row r="39" spans="1:11" ht="15.75" thickBot="1" x14ac:dyDescent="0.3">
      <c r="A39" s="11" t="s">
        <v>27</v>
      </c>
      <c r="B39" s="9">
        <v>214123</v>
      </c>
      <c r="C39" s="24">
        <v>21742</v>
      </c>
      <c r="D39" s="10">
        <v>22861</v>
      </c>
      <c r="E39" s="5">
        <f>C39-D39</f>
        <v>-1119</v>
      </c>
      <c r="F39" s="15">
        <v>9459</v>
      </c>
      <c r="G39" s="10">
        <v>8692</v>
      </c>
      <c r="H39" s="10">
        <f>F39-G39</f>
        <v>767</v>
      </c>
      <c r="I39" s="8">
        <f t="shared" si="2"/>
        <v>213771</v>
      </c>
      <c r="J39" s="22">
        <v>213771</v>
      </c>
      <c r="K39" s="14"/>
    </row>
    <row r="40" spans="1:11" x14ac:dyDescent="0.25">
      <c r="H40" s="1"/>
    </row>
  </sheetData>
  <sortState xmlns:xlrd2="http://schemas.microsoft.com/office/spreadsheetml/2017/richdata2" ref="A7:M32">
    <sortCondition ref="A7:A32"/>
  </sortState>
  <mergeCells count="12">
    <mergeCell ref="H3:H5"/>
    <mergeCell ref="B1:I1"/>
    <mergeCell ref="A2:A5"/>
    <mergeCell ref="B2:B5"/>
    <mergeCell ref="C2:E2"/>
    <mergeCell ref="F2:H2"/>
    <mergeCell ref="I2:I5"/>
    <mergeCell ref="C3:C5"/>
    <mergeCell ref="D3:D5"/>
    <mergeCell ref="E3:E5"/>
    <mergeCell ref="F3:F5"/>
    <mergeCell ref="G3:G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Изменение 2014-2017 решение 2</vt:lpstr>
      <vt:lpstr>'Изменение 2014-2017 решение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2020-10-02T09:50:12Z</dcterms:modified>
</cp:coreProperties>
</file>